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an Antonio\Student Services\Programs\Grow With Google\"/>
    </mc:Choice>
  </mc:AlternateContent>
  <xr:revisionPtr revIDLastSave="0" documentId="8_{91493C97-DFAA-451C-BA06-E5BAF59466DE}" xr6:coauthVersionLast="47" xr6:coauthVersionMax="47" xr10:uidLastSave="{00000000-0000-0000-0000-000000000000}"/>
  <bookViews>
    <workbookView xWindow="-120" yWindow="-120" windowWidth="21840" windowHeight="11940" xr2:uid="{8958A7FE-0B47-4654-A130-01A0DF073E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41" i="1" s="1"/>
  <c r="C42" i="1" s="1"/>
  <c r="B31" i="1"/>
  <c r="B39" i="1" s="1"/>
  <c r="C24" i="1"/>
  <c r="B24" i="1"/>
  <c r="B41" i="1" l="1"/>
  <c r="B42" i="1" s="1"/>
  <c r="B40" i="1"/>
  <c r="C40" i="1"/>
</calcChain>
</file>

<file path=xl/sharedStrings.xml><?xml version="1.0" encoding="utf-8"?>
<sst xmlns="http://schemas.openxmlformats.org/spreadsheetml/2006/main" count="52" uniqueCount="48">
  <si>
    <t>Grant Amount</t>
  </si>
  <si>
    <t>*Up to $25,000 based on program evaluation</t>
  </si>
  <si>
    <t>*Funding not yet determined</t>
  </si>
  <si>
    <t>Estimated Students Trained</t>
  </si>
  <si>
    <t>Personnel</t>
  </si>
  <si>
    <t>Spring-Summer 2022</t>
  </si>
  <si>
    <t>Fall &amp; Spring 
2022-2023</t>
  </si>
  <si>
    <t>Fall &amp; Spring 
2023-2024</t>
  </si>
  <si>
    <t>Fall &amp; Spring 
2024-2025</t>
  </si>
  <si>
    <t>Peer Ambassador</t>
  </si>
  <si>
    <t>Work 19 hours per week @ $13.75
Spring-Summer 2022: 31 weeks</t>
  </si>
  <si>
    <t>Work 19 hours per week @ $13.75
Fall 2022: 17 weeks= 4450
Spring 2023: 20 weeks= 5250
Summer 2023: 11 weeks= 2900</t>
  </si>
  <si>
    <t>Personnel Total:</t>
  </si>
  <si>
    <t>Promotional Kick-off Information Session</t>
  </si>
  <si>
    <t>Pizza party
Estimated attendance: 60 people
Large pizza 15 @ $14 plus tip= $250</t>
  </si>
  <si>
    <t>Pizza party x 2 (Fall &amp; Spring)
Estimated attendance: 60 people
Large pizza 15 @ $14 plus tip= $250 x 2</t>
  </si>
  <si>
    <t>Plates, napkins, drinks= $50</t>
  </si>
  <si>
    <t>Plates, napkins, drinks= $50 x 2</t>
  </si>
  <si>
    <t>Google swag</t>
  </si>
  <si>
    <t>Promotional Events Total:</t>
  </si>
  <si>
    <t>Incentives- Completion Stipend</t>
  </si>
  <si>
    <t>Build Your Digital Skills:  Financially Forward Thinkers Challenge
(1) Incentive Per Semester:  $500</t>
  </si>
  <si>
    <t>Explore Career Paths:  Career Explorer's Challenge
(1) Incentive Per Semester:  $500</t>
  </si>
  <si>
    <t>Land a Great Job:  Successful Job Seekers Challenge
(1) Incentive Per Semester:  $500</t>
  </si>
  <si>
    <t>Succeed at Your New Job:  Leaders at Work and On-Campus Challenge
(1) Incentive Per Semester:  $500</t>
  </si>
  <si>
    <t>Start Your Own Busienss:  Future Entrepreneurs Business Plan Challenge
Per Semester:  1st $1000/ 2nd $500/ 3rd $250</t>
  </si>
  <si>
    <t>Choose Your Own Path:  Student's Choice
(2) Incentives:  $250</t>
  </si>
  <si>
    <t>Choose Your Own Path:  Student's Choice
(1) Incentive Per Semester:  $250</t>
  </si>
  <si>
    <t>Student Incentives Total:</t>
  </si>
  <si>
    <t>Reflection Focus Group</t>
  </si>
  <si>
    <t>Lesson completers focus group stipend
(5) Per Semester:  5@ $500= $2500 x 3 semesters
*Budgeted allocation to be rolled into 2022-2023 semesters.</t>
  </si>
  <si>
    <t xml:space="preserve">Focus Group Total: </t>
  </si>
  <si>
    <t>Equipment for Peer Ambassador</t>
  </si>
  <si>
    <t>Laptop computer
HP 15 Laptop, 15.6" Screen, 16GB Memory</t>
  </si>
  <si>
    <t>Mesh desk chair
Office Star Pro Line Ergonomic Task Chair</t>
  </si>
  <si>
    <t>Equipment Total:</t>
  </si>
  <si>
    <t>Printing/Promotional Costs</t>
  </si>
  <si>
    <t>Printing/printing services</t>
  </si>
  <si>
    <t>Printing Total:</t>
  </si>
  <si>
    <t>Indirect Costs</t>
  </si>
  <si>
    <t>15% Limit</t>
  </si>
  <si>
    <t>Indirect Costs Total:</t>
  </si>
  <si>
    <t>Beginning Budget</t>
  </si>
  <si>
    <t>Expenses (without incentives)</t>
  </si>
  <si>
    <t>Preliminary Balance (before incentives)</t>
  </si>
  <si>
    <t>Total Costs</t>
  </si>
  <si>
    <t>End Balance:</t>
  </si>
  <si>
    <t xml:space="preserve">Grow With Google, HSI Career Readiness Program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</si>
</sst>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Bahnschrift SemiBold"/>
      <family val="2"/>
    </font>
    <font>
      <sz val="20"/>
      <color theme="0"/>
      <name val="Bahnschrift SemiBold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 applyAlignment="1">
      <alignment horizontal="centerContinuous" wrapText="1"/>
    </xf>
    <xf numFmtId="0" fontId="4" fillId="2" borderId="0" xfId="0" applyFont="1" applyFill="1" applyAlignment="1">
      <alignment horizontal="centerContinuous"/>
    </xf>
    <xf numFmtId="6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0" fillId="3" borderId="0" xfId="0" applyFill="1"/>
    <xf numFmtId="164" fontId="0" fillId="3" borderId="0" xfId="0" applyNumberForma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0" fillId="3" borderId="0" xfId="0" applyFill="1" applyAlignment="1">
      <alignment wrapText="1"/>
    </xf>
    <xf numFmtId="0" fontId="6" fillId="2" borderId="0" xfId="0" applyFont="1" applyFill="1"/>
    <xf numFmtId="164" fontId="0" fillId="2" borderId="0" xfId="0" applyNumberFormat="1" applyFill="1"/>
    <xf numFmtId="0" fontId="1" fillId="2" borderId="0" xfId="0" applyFont="1" applyFill="1" applyAlignment="1">
      <alignment wrapText="1"/>
    </xf>
    <xf numFmtId="0" fontId="0" fillId="2" borderId="0" xfId="0" applyFill="1"/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164" fontId="6" fillId="2" borderId="2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0" fillId="4" borderId="0" xfId="0" applyFill="1"/>
    <xf numFmtId="164" fontId="0" fillId="4" borderId="0" xfId="0" applyNumberFormat="1" applyFill="1"/>
    <xf numFmtId="0" fontId="2" fillId="5" borderId="0" xfId="0" applyFont="1" applyFill="1"/>
    <xf numFmtId="164" fontId="2" fillId="5" borderId="0" xfId="0" applyNumberFormat="1" applyFont="1" applyFill="1"/>
    <xf numFmtId="164" fontId="0" fillId="5" borderId="0" xfId="0" applyNumberFormat="1" applyFill="1"/>
    <xf numFmtId="0" fontId="0" fillId="6" borderId="0" xfId="0" applyFill="1"/>
    <xf numFmtId="16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25A06-DA1A-4E73-8746-D1FDFF35CAE8}">
  <dimension ref="A1:E47"/>
  <sheetViews>
    <sheetView tabSelected="1" workbookViewId="0">
      <selection activeCell="H4" sqref="H4:H5"/>
    </sheetView>
  </sheetViews>
  <sheetFormatPr defaultRowHeight="15" x14ac:dyDescent="0.25"/>
  <cols>
    <col min="1" max="1" width="18.7109375" customWidth="1"/>
    <col min="2" max="2" width="21.140625" customWidth="1"/>
    <col min="3" max="3" width="19.140625" customWidth="1"/>
    <col min="4" max="4" width="19.5703125" customWidth="1"/>
    <col min="5" max="5" width="25" customWidth="1"/>
  </cols>
  <sheetData>
    <row r="1" spans="1:5" ht="45.75" x14ac:dyDescent="0.35">
      <c r="A1" s="1" t="s">
        <v>47</v>
      </c>
      <c r="B1" s="2"/>
      <c r="C1" s="2"/>
      <c r="D1" s="2"/>
      <c r="E1" s="2"/>
    </row>
    <row r="2" spans="1:5" ht="72.75" x14ac:dyDescent="0.25">
      <c r="A2" t="s">
        <v>0</v>
      </c>
      <c r="B2" s="3">
        <v>25000</v>
      </c>
      <c r="C2" s="4" t="s">
        <v>1</v>
      </c>
      <c r="D2" s="4" t="s">
        <v>2</v>
      </c>
      <c r="E2" s="4" t="s">
        <v>2</v>
      </c>
    </row>
    <row r="3" spans="1:5" x14ac:dyDescent="0.25">
      <c r="A3" t="s">
        <v>3</v>
      </c>
      <c r="B3" s="5">
        <v>700</v>
      </c>
      <c r="C3" s="5">
        <v>1400</v>
      </c>
      <c r="D3" s="5">
        <v>1400</v>
      </c>
      <c r="E3" s="5">
        <v>1400</v>
      </c>
    </row>
    <row r="4" spans="1:5" ht="63" x14ac:dyDescent="0.25">
      <c r="A4" s="6" t="s">
        <v>4</v>
      </c>
      <c r="B4" s="7" t="s">
        <v>5</v>
      </c>
      <c r="C4" s="8" t="s">
        <v>6</v>
      </c>
      <c r="D4" s="8" t="s">
        <v>7</v>
      </c>
      <c r="E4" s="9" t="s">
        <v>8</v>
      </c>
    </row>
    <row r="5" spans="1:5" ht="45" x14ac:dyDescent="0.25">
      <c r="A5" s="10" t="s">
        <v>9</v>
      </c>
      <c r="C5" s="11"/>
      <c r="D5" s="11"/>
      <c r="E5" s="11"/>
    </row>
    <row r="6" spans="1:5" ht="135" x14ac:dyDescent="0.25">
      <c r="A6" s="10" t="s">
        <v>10</v>
      </c>
      <c r="B6" s="12">
        <v>8100</v>
      </c>
    </row>
    <row r="7" spans="1:5" ht="192" x14ac:dyDescent="0.25">
      <c r="A7" s="13" t="s">
        <v>11</v>
      </c>
      <c r="B7" s="11"/>
      <c r="C7" s="11">
        <v>12600</v>
      </c>
      <c r="D7" s="11"/>
      <c r="E7" s="11"/>
    </row>
    <row r="8" spans="1:5" x14ac:dyDescent="0.25">
      <c r="A8" s="14" t="s">
        <v>12</v>
      </c>
      <c r="B8" s="15">
        <v>8100</v>
      </c>
      <c r="C8" s="15">
        <v>12600</v>
      </c>
      <c r="D8" s="14"/>
      <c r="E8" s="14"/>
    </row>
    <row r="9" spans="1:5" ht="15.75" x14ac:dyDescent="0.25">
      <c r="A9" s="16" t="s">
        <v>13</v>
      </c>
      <c r="B9" s="17"/>
      <c r="C9" s="17"/>
      <c r="D9" s="17"/>
      <c r="E9" s="18"/>
    </row>
    <row r="10" spans="1:5" ht="180" x14ac:dyDescent="0.25">
      <c r="A10" s="10" t="s">
        <v>14</v>
      </c>
      <c r="B10" s="11">
        <v>250</v>
      </c>
      <c r="C10" s="11"/>
      <c r="D10" s="11"/>
      <c r="E10" s="11"/>
    </row>
    <row r="11" spans="1:5" ht="210" x14ac:dyDescent="0.25">
      <c r="A11" s="10" t="s">
        <v>15</v>
      </c>
      <c r="B11" s="11"/>
      <c r="C11" s="11">
        <v>500</v>
      </c>
      <c r="D11" s="11"/>
      <c r="E11" s="11"/>
    </row>
    <row r="12" spans="1:5" ht="60" x14ac:dyDescent="0.25">
      <c r="A12" s="10" t="s">
        <v>16</v>
      </c>
      <c r="B12" s="11">
        <v>50</v>
      </c>
      <c r="C12" s="11"/>
      <c r="D12" s="11"/>
      <c r="E12" s="11"/>
    </row>
    <row r="13" spans="1:5" ht="60" x14ac:dyDescent="0.25">
      <c r="A13" s="10" t="s">
        <v>17</v>
      </c>
      <c r="B13" s="11"/>
      <c r="C13" s="11">
        <v>100</v>
      </c>
      <c r="D13" s="11"/>
      <c r="E13" s="11"/>
    </row>
    <row r="14" spans="1:5" ht="30" x14ac:dyDescent="0.25">
      <c r="A14" s="10" t="s">
        <v>18</v>
      </c>
      <c r="B14" s="11">
        <v>0</v>
      </c>
      <c r="C14" s="11">
        <v>0</v>
      </c>
      <c r="D14" s="11"/>
      <c r="E14" s="11"/>
    </row>
    <row r="15" spans="1:5" ht="60" x14ac:dyDescent="0.25">
      <c r="A15" s="19" t="s">
        <v>19</v>
      </c>
      <c r="B15" s="15">
        <v>300</v>
      </c>
      <c r="C15" s="15">
        <v>600</v>
      </c>
      <c r="D15" s="15"/>
      <c r="E15" s="15"/>
    </row>
    <row r="16" spans="1:5" ht="15.75" x14ac:dyDescent="0.25">
      <c r="A16" s="20" t="s">
        <v>20</v>
      </c>
      <c r="B16" s="21"/>
      <c r="C16" s="21"/>
      <c r="D16" s="21"/>
      <c r="E16" s="21"/>
    </row>
    <row r="17" spans="1:5" ht="225" x14ac:dyDescent="0.25">
      <c r="A17" s="10" t="s">
        <v>21</v>
      </c>
      <c r="B17" s="11">
        <v>500</v>
      </c>
      <c r="C17" s="11">
        <v>1000</v>
      </c>
      <c r="D17" s="11"/>
      <c r="E17" s="11"/>
    </row>
    <row r="18" spans="1:5" ht="195" x14ac:dyDescent="0.25">
      <c r="A18" s="10" t="s">
        <v>22</v>
      </c>
      <c r="B18" s="11">
        <v>500</v>
      </c>
      <c r="C18" s="11">
        <v>1000</v>
      </c>
      <c r="D18" s="11"/>
      <c r="E18" s="11"/>
    </row>
    <row r="19" spans="1:5" ht="195" x14ac:dyDescent="0.25">
      <c r="A19" s="10" t="s">
        <v>23</v>
      </c>
      <c r="B19" s="11">
        <v>500</v>
      </c>
      <c r="C19" s="11">
        <v>1000</v>
      </c>
      <c r="D19" s="11"/>
      <c r="E19" s="11"/>
    </row>
    <row r="20" spans="1:5" ht="210" x14ac:dyDescent="0.25">
      <c r="A20" s="10" t="s">
        <v>24</v>
      </c>
      <c r="B20" s="11">
        <v>500</v>
      </c>
      <c r="C20" s="11">
        <v>1000</v>
      </c>
      <c r="D20" s="11"/>
      <c r="E20" s="11"/>
    </row>
    <row r="21" spans="1:5" ht="270" x14ac:dyDescent="0.25">
      <c r="A21" s="10" t="s">
        <v>25</v>
      </c>
      <c r="B21" s="11">
        <v>1750</v>
      </c>
      <c r="C21" s="11">
        <v>3500</v>
      </c>
      <c r="D21" s="11"/>
      <c r="E21" s="11"/>
    </row>
    <row r="22" spans="1:5" ht="135" x14ac:dyDescent="0.25">
      <c r="A22" s="10" t="s">
        <v>26</v>
      </c>
      <c r="B22" s="11">
        <v>500</v>
      </c>
      <c r="C22" s="11"/>
      <c r="D22" s="11"/>
      <c r="E22" s="11"/>
    </row>
    <row r="23" spans="1:5" ht="165" x14ac:dyDescent="0.25">
      <c r="A23" s="10" t="s">
        <v>27</v>
      </c>
      <c r="B23" s="11"/>
      <c r="C23" s="11">
        <v>500</v>
      </c>
      <c r="D23" s="11"/>
      <c r="E23" s="11"/>
    </row>
    <row r="24" spans="1:5" ht="45" x14ac:dyDescent="0.25">
      <c r="A24" s="19" t="s">
        <v>28</v>
      </c>
      <c r="B24" s="15">
        <f>B17+B18+B19+B20+B21+B22</f>
        <v>4250</v>
      </c>
      <c r="C24" s="15">
        <f>C17+C18+C19+C20+C21+C23</f>
        <v>8000</v>
      </c>
      <c r="D24" s="15"/>
      <c r="E24" s="15"/>
    </row>
    <row r="25" spans="1:5" ht="45" x14ac:dyDescent="0.25">
      <c r="A25" s="22" t="s">
        <v>29</v>
      </c>
      <c r="B25" s="21"/>
      <c r="C25" s="21"/>
      <c r="D25" s="21"/>
      <c r="E25" s="21"/>
    </row>
    <row r="26" spans="1:5" ht="315" x14ac:dyDescent="0.25">
      <c r="A26" s="10" t="s">
        <v>30</v>
      </c>
      <c r="B26" s="11">
        <v>7500</v>
      </c>
      <c r="C26" s="11"/>
      <c r="D26" s="11"/>
      <c r="E26" s="11"/>
    </row>
    <row r="27" spans="1:5" ht="45" x14ac:dyDescent="0.25">
      <c r="A27" s="19" t="s">
        <v>31</v>
      </c>
      <c r="B27" s="15">
        <v>7500</v>
      </c>
      <c r="C27" s="14"/>
      <c r="D27" s="14"/>
      <c r="E27" s="14"/>
    </row>
    <row r="28" spans="1:5" ht="15.75" x14ac:dyDescent="0.25">
      <c r="A28" s="16" t="s">
        <v>32</v>
      </c>
      <c r="B28" s="17"/>
      <c r="C28" s="17"/>
      <c r="D28" s="17"/>
      <c r="E28" s="18"/>
    </row>
    <row r="29" spans="1:5" ht="135" x14ac:dyDescent="0.25">
      <c r="A29" s="10" t="s">
        <v>33</v>
      </c>
      <c r="B29" s="11">
        <v>750</v>
      </c>
      <c r="C29" s="11">
        <v>0</v>
      </c>
      <c r="D29" s="11"/>
      <c r="E29" s="11"/>
    </row>
    <row r="30" spans="1:5" ht="135" x14ac:dyDescent="0.25">
      <c r="A30" s="10" t="s">
        <v>34</v>
      </c>
      <c r="B30" s="11">
        <v>250</v>
      </c>
      <c r="C30" s="11">
        <v>0</v>
      </c>
      <c r="D30" s="11"/>
      <c r="E30" s="11"/>
    </row>
    <row r="31" spans="1:5" ht="30" x14ac:dyDescent="0.25">
      <c r="A31" s="19" t="s">
        <v>35</v>
      </c>
      <c r="B31" s="15">
        <f>B29+B30</f>
        <v>1000</v>
      </c>
      <c r="C31" s="15"/>
      <c r="D31" s="14"/>
      <c r="E31" s="14"/>
    </row>
    <row r="32" spans="1:5" ht="15.75" x14ac:dyDescent="0.25">
      <c r="A32" s="20" t="s">
        <v>36</v>
      </c>
      <c r="B32" s="23"/>
      <c r="C32" s="23"/>
      <c r="D32" s="23"/>
      <c r="E32" s="23"/>
    </row>
    <row r="33" spans="1:5" x14ac:dyDescent="0.25">
      <c r="A33" t="s">
        <v>37</v>
      </c>
      <c r="B33" s="11">
        <v>100</v>
      </c>
      <c r="C33" s="11">
        <v>50</v>
      </c>
    </row>
    <row r="34" spans="1:5" x14ac:dyDescent="0.25">
      <c r="A34" s="14" t="s">
        <v>38</v>
      </c>
      <c r="B34" s="15">
        <v>100</v>
      </c>
      <c r="C34" s="15">
        <v>50</v>
      </c>
      <c r="D34" s="14"/>
      <c r="E34" s="14"/>
    </row>
    <row r="35" spans="1:5" ht="31.5" x14ac:dyDescent="0.25">
      <c r="A35" s="6" t="s">
        <v>39</v>
      </c>
      <c r="B35" s="24" t="s">
        <v>40</v>
      </c>
      <c r="C35" s="24" t="s">
        <v>40</v>
      </c>
      <c r="D35" s="24" t="s">
        <v>40</v>
      </c>
      <c r="E35" s="25" t="s">
        <v>40</v>
      </c>
    </row>
    <row r="36" spans="1:5" x14ac:dyDescent="0.25">
      <c r="B36" s="11">
        <v>3750</v>
      </c>
      <c r="C36" s="11">
        <v>3750</v>
      </c>
      <c r="D36" s="11"/>
      <c r="E36" s="11"/>
    </row>
    <row r="37" spans="1:5" x14ac:dyDescent="0.25">
      <c r="A37" s="14" t="s">
        <v>41</v>
      </c>
      <c r="B37" s="15">
        <v>3750</v>
      </c>
      <c r="C37" s="15">
        <v>3750</v>
      </c>
      <c r="D37" s="14"/>
      <c r="E37" s="14"/>
    </row>
    <row r="38" spans="1:5" ht="15.75" x14ac:dyDescent="0.25">
      <c r="A38" s="16" t="s">
        <v>42</v>
      </c>
      <c r="B38" s="26">
        <v>25000</v>
      </c>
      <c r="C38" s="26">
        <v>25000</v>
      </c>
      <c r="D38" s="27"/>
      <c r="E38" s="28"/>
    </row>
    <row r="39" spans="1:5" x14ac:dyDescent="0.25">
      <c r="A39" t="s">
        <v>43</v>
      </c>
      <c r="B39" s="11">
        <f>B8+B15+B27+B31+B34+B37</f>
        <v>20750</v>
      </c>
      <c r="C39" s="11">
        <f>C8+C15+C34+C37</f>
        <v>17000</v>
      </c>
      <c r="D39" s="11"/>
      <c r="E39" s="11"/>
    </row>
    <row r="40" spans="1:5" x14ac:dyDescent="0.25">
      <c r="A40" s="29" t="s">
        <v>44</v>
      </c>
      <c r="B40" s="30">
        <f>B38-B39</f>
        <v>4250</v>
      </c>
      <c r="C40" s="30">
        <f>C38-C39</f>
        <v>8000</v>
      </c>
      <c r="D40" s="15"/>
      <c r="E40" s="15"/>
    </row>
    <row r="41" spans="1:5" x14ac:dyDescent="0.25">
      <c r="A41" s="31" t="s">
        <v>45</v>
      </c>
      <c r="B41" s="32">
        <f>B39+B24</f>
        <v>25000</v>
      </c>
      <c r="C41" s="32">
        <f>C39+C24</f>
        <v>25000</v>
      </c>
      <c r="D41" s="33"/>
      <c r="E41" s="33"/>
    </row>
    <row r="42" spans="1:5" x14ac:dyDescent="0.25">
      <c r="A42" s="34" t="s">
        <v>46</v>
      </c>
      <c r="B42" s="35">
        <f>B38-B41</f>
        <v>0</v>
      </c>
      <c r="C42" s="35">
        <f>C38-C41</f>
        <v>0</v>
      </c>
      <c r="D42" s="35"/>
      <c r="E42" s="35"/>
    </row>
    <row r="43" spans="1:5" x14ac:dyDescent="0.25">
      <c r="B43" s="11"/>
      <c r="C43" s="11"/>
      <c r="D43" s="11"/>
      <c r="E43" s="11"/>
    </row>
    <row r="44" spans="1:5" x14ac:dyDescent="0.25">
      <c r="B44" s="11"/>
      <c r="C44" s="11"/>
      <c r="D44" s="11"/>
      <c r="E44" s="11"/>
    </row>
    <row r="45" spans="1:5" x14ac:dyDescent="0.25">
      <c r="B45" s="11"/>
      <c r="C45" s="11"/>
      <c r="D45" s="11"/>
      <c r="E45" s="11"/>
    </row>
    <row r="46" spans="1:5" x14ac:dyDescent="0.25">
      <c r="B46" s="11"/>
      <c r="C46" s="11"/>
      <c r="D46" s="11"/>
      <c r="E46" s="11"/>
    </row>
    <row r="47" spans="1:5" x14ac:dyDescent="0.25">
      <c r="B47" s="11"/>
      <c r="C4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Partida</dc:creator>
  <cp:lastModifiedBy>Maria Partida</cp:lastModifiedBy>
  <dcterms:created xsi:type="dcterms:W3CDTF">2022-01-06T21:52:06Z</dcterms:created>
  <dcterms:modified xsi:type="dcterms:W3CDTF">2022-01-06T21:53:03Z</dcterms:modified>
</cp:coreProperties>
</file>